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 KCHP\pudl roku 2026\"/>
    </mc:Choice>
  </mc:AlternateContent>
  <xr:revisionPtr revIDLastSave="0" documentId="8_{87268FAC-8487-4E19-8590-DD2DA016A76C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2026_body celkem" sheetId="8" r:id="rId1"/>
    <sheet name="bodovací tabulka" sheetId="16" r:id="rId2"/>
    <sheet name="přehled započtených KV" sheetId="10" r:id="rId3"/>
  </sheets>
  <definedNames>
    <definedName name="_xlnm._FilterDatabase" localSheetId="0" hidden="1">'2026_body celkem'!$A$1:$H$72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8" l="1"/>
  <c r="H51" i="8"/>
  <c r="H3" i="8" l="1"/>
  <c r="H44" i="8"/>
  <c r="H59" i="8"/>
  <c r="H65" i="8"/>
  <c r="H19" i="8"/>
  <c r="H10" i="8"/>
  <c r="H62" i="8"/>
  <c r="H17" i="8"/>
  <c r="H23" i="8"/>
  <c r="H32" i="8"/>
  <c r="H72" i="8"/>
  <c r="H27" i="8"/>
  <c r="H41" i="8" l="1"/>
  <c r="H57" i="8"/>
  <c r="H47" i="8"/>
  <c r="H33" i="8"/>
  <c r="H34" i="8"/>
  <c r="H70" i="8"/>
  <c r="H30" i="8"/>
  <c r="H6" i="8"/>
  <c r="H52" i="8"/>
  <c r="H14" i="8"/>
  <c r="H63" i="8"/>
  <c r="H71" i="8"/>
  <c r="H49" i="8"/>
  <c r="H11" i="8" l="1"/>
  <c r="H21" i="8"/>
  <c r="H13" i="8"/>
  <c r="H54" i="8"/>
  <c r="H68" i="8"/>
  <c r="H58" i="8"/>
  <c r="H9" i="8"/>
  <c r="H5" i="8"/>
  <c r="H35" i="8" l="1"/>
  <c r="H18" i="8"/>
  <c r="H43" i="8" l="1"/>
  <c r="H45" i="8"/>
  <c r="H40" i="8"/>
  <c r="H25" i="8"/>
  <c r="H16" i="8" l="1"/>
  <c r="H53" i="8"/>
  <c r="H8" i="8"/>
  <c r="H37" i="8" l="1"/>
  <c r="H64" i="8"/>
  <c r="H12" i="8"/>
  <c r="H61" i="8"/>
  <c r="H15" i="8"/>
  <c r="H67" i="8"/>
  <c r="H69" i="8"/>
  <c r="H38" i="8"/>
  <c r="H20" i="8"/>
  <c r="H66" i="8"/>
  <c r="H50" i="8"/>
  <c r="H29" i="8"/>
  <c r="H24" i="8"/>
  <c r="H56" i="8"/>
  <c r="H48" i="8"/>
  <c r="H28" i="8"/>
  <c r="H60" i="8"/>
  <c r="H46" i="8"/>
  <c r="H55" i="8"/>
  <c r="H7" i="8"/>
  <c r="H22" i="8"/>
  <c r="H26" i="8"/>
  <c r="H39" i="8"/>
  <c r="H4" i="8"/>
  <c r="H36" i="8"/>
  <c r="H42" i="8"/>
</calcChain>
</file>

<file path=xl/sharedStrings.xml><?xml version="1.0" encoding="utf-8"?>
<sst xmlns="http://schemas.openxmlformats.org/spreadsheetml/2006/main" count="408" uniqueCount="197">
  <si>
    <t>toy</t>
  </si>
  <si>
    <t>ráz/size</t>
  </si>
  <si>
    <t>T/D</t>
  </si>
  <si>
    <t>S/M</t>
  </si>
  <si>
    <t>V/S</t>
  </si>
  <si>
    <t>S/S</t>
  </si>
  <si>
    <t>Č/Bl</t>
  </si>
  <si>
    <t>B/Wh</t>
  </si>
  <si>
    <t>H/Br</t>
  </si>
  <si>
    <t>barva/colour</t>
  </si>
  <si>
    <t>P/M</t>
  </si>
  <si>
    <t>F/F</t>
  </si>
  <si>
    <t>jméno psa/ name of the dog</t>
  </si>
  <si>
    <t>majitel/owner</t>
  </si>
  <si>
    <t>pohl./ sex</t>
  </si>
  <si>
    <t>Klírová Naďa</t>
  </si>
  <si>
    <t>Brázdová Petra</t>
  </si>
  <si>
    <t>Sedláčková Eva</t>
  </si>
  <si>
    <t>Poracká Monika</t>
  </si>
  <si>
    <t>Halbichová Karla</t>
  </si>
  <si>
    <t>Obhlídalová Monika</t>
  </si>
  <si>
    <t>Broskevičová Martina</t>
  </si>
  <si>
    <t>Ulrichová Plisková Petra</t>
  </si>
  <si>
    <t>Vidovencová Ivana</t>
  </si>
  <si>
    <t>celkem</t>
  </si>
  <si>
    <t>PČ/F</t>
  </si>
  <si>
    <t>Orzelová Lenka</t>
  </si>
  <si>
    <t>Strnadová Alena</t>
  </si>
  <si>
    <t>Groch Oldřich</t>
  </si>
  <si>
    <t>Králová Iva</t>
  </si>
  <si>
    <t>Stonišová Petra</t>
  </si>
  <si>
    <t>Amarea Royal Glow</t>
  </si>
  <si>
    <t>Daubnerová Radoslava</t>
  </si>
  <si>
    <t>Bastien Silver Aura Moravia</t>
  </si>
  <si>
    <t>Bombošová Viera</t>
  </si>
  <si>
    <t>Luhová Luďka</t>
  </si>
  <si>
    <t>Annabel Daphne Angel Boneli</t>
  </si>
  <si>
    <t>Bodovací tabulka Pudl roku 2020</t>
  </si>
  <si>
    <t>výborný 1 - 4</t>
  </si>
  <si>
    <t>ohodnocení</t>
  </si>
  <si>
    <t>počet bodů</t>
  </si>
  <si>
    <t>res. CAC</t>
  </si>
  <si>
    <t>CAJC ČR</t>
  </si>
  <si>
    <t>CAC ČR</t>
  </si>
  <si>
    <t>res. CACIB</t>
  </si>
  <si>
    <t>čekatel dorost šampiona (KCHP)</t>
  </si>
  <si>
    <t>čekatel veterán šampiona (KCHP)</t>
  </si>
  <si>
    <t>čekatel čestného šampiona (KCHP)</t>
  </si>
  <si>
    <t>čekatel mladého šampiona (KCHP)</t>
  </si>
  <si>
    <t>čekatel klubového šampiona (KCHP)</t>
  </si>
  <si>
    <t>čekatel šampiona šampionů (KCHP)</t>
  </si>
  <si>
    <t>mladý klubový vítěz (KCHP)</t>
  </si>
  <si>
    <t>klubový vítěz (KCHP)</t>
  </si>
  <si>
    <t>vítěz speciální výstavy (KCHP)</t>
  </si>
  <si>
    <t>CACIB</t>
  </si>
  <si>
    <t>národní vítěz</t>
  </si>
  <si>
    <t>BOS</t>
  </si>
  <si>
    <t>mladý vítěz barvy (KCHP)</t>
  </si>
  <si>
    <t>BOJ</t>
  </si>
  <si>
    <t>vítěz barvy (KCHP)</t>
  </si>
  <si>
    <t>nejlepší pes/fena tř. veteránů (KCHP)</t>
  </si>
  <si>
    <t>nejlepší pes/fena tř. čestné (KCHP)</t>
  </si>
  <si>
    <t>nejlepší pes/fena tř. štěňat (KCHP)</t>
  </si>
  <si>
    <t>nejlepší pes/fena tř. dorostu (KCHP)</t>
  </si>
  <si>
    <t>nejlepší pes/fena tř. mladých - 2.místo (KCHP)</t>
  </si>
  <si>
    <t>nejlepší pes/fena tř. mladých - 1.místo (KCHP)</t>
  </si>
  <si>
    <t>nejlepší pes/fena výstavy - 2.místo (KCHP)</t>
  </si>
  <si>
    <t>nejlepší pes/fena výstavy - 1.místo (KCHP)</t>
  </si>
  <si>
    <t>nejlepší pudl výstavy - 4.místo (KCHP)</t>
  </si>
  <si>
    <t>nejlepší pudl výstavy - 3.místo (KCHP)</t>
  </si>
  <si>
    <t>nejlepší pudl výstavy - 2.místo (KCHP)</t>
  </si>
  <si>
    <t>nejlepší pudl výstavy - 1.místo (KCHP)</t>
  </si>
  <si>
    <t xml:space="preserve">Umístění ve finálních  soutěžích MVP a NVP, bude bodováno v souladu s výše uvedenými </t>
  </si>
  <si>
    <t xml:space="preserve"> vítězství příslušné kategorie na klubové výstavě)</t>
  </si>
  <si>
    <r>
      <rPr>
        <b/>
        <sz val="10"/>
        <color rgb="FF0070C0"/>
        <rFont val="Arial"/>
        <family val="2"/>
      </rPr>
      <t xml:space="preserve">počty bodů </t>
    </r>
    <r>
      <rPr>
        <sz val="10"/>
        <rFont val="Arial"/>
        <family val="2"/>
      </rPr>
      <t>(myšleno umístění ve skupině, v mladých, veteránech, čestné, dorostu, štěňatech jako</t>
    </r>
  </si>
  <si>
    <t>Započítává se vždy nejvyšší počet dosažených bodů</t>
  </si>
  <si>
    <t>!!! Body získané na výstavě KCHP budou přepočteny koeficientem počtu přihlášených psů !!!</t>
  </si>
  <si>
    <t>(příklad: BISS = 13 bodů, přihlášeno 50 pudlů -&gt; počet získaných bodů = 13 x 1,5 = 19,5 bodu)</t>
  </si>
  <si>
    <t>datum</t>
  </si>
  <si>
    <t>místo</t>
  </si>
  <si>
    <t>počet přihlášených psů</t>
  </si>
  <si>
    <t>Cisowska Aneta</t>
  </si>
  <si>
    <t>Kaštilová Lucie</t>
  </si>
  <si>
    <t>Darwins son Joy of Carinthia</t>
  </si>
  <si>
    <t>BOB</t>
  </si>
  <si>
    <t>Chudejová Petra</t>
  </si>
  <si>
    <t>White Lady of Arcanus Iliria</t>
  </si>
  <si>
    <t>Petlanová Jitka</t>
  </si>
  <si>
    <t>Federica Oro Mio Amore Bi-Bi</t>
  </si>
  <si>
    <t>Drastíková Dagmar</t>
  </si>
  <si>
    <t>Fin Akim Bundalo Srdan</t>
  </si>
  <si>
    <t>Reiprichová Nikoleta</t>
  </si>
  <si>
    <t>Fittipaldi F1 Speed Mahene Farm</t>
  </si>
  <si>
    <t>Nedbalová Martina</t>
  </si>
  <si>
    <t>Klamertová Miroslava</t>
  </si>
  <si>
    <t>Sviatko Michal</t>
  </si>
  <si>
    <t>Elizabeth z Halmova dvora</t>
  </si>
  <si>
    <t>vítěz SV mladých, CACIB-J</t>
  </si>
  <si>
    <t>vítěz SV veteránů,CACIB-V, BOV</t>
  </si>
  <si>
    <t>Awely Q White z Černobílého snu</t>
  </si>
  <si>
    <t>Lady Coco Chanell z Bretfeldova paprsku</t>
  </si>
  <si>
    <t>Šabratová Lucie &amp; Lossgottová Jana</t>
  </si>
  <si>
    <t>Chmelíková Petra</t>
  </si>
  <si>
    <t>Dalia Natures Jewels</t>
  </si>
  <si>
    <t>Mojzyszková Jana</t>
  </si>
  <si>
    <t>Quentin Tarrantino Earl´s Legend</t>
  </si>
  <si>
    <t>William Grey Sakké</t>
  </si>
  <si>
    <t>The Silver Story Gwendaline Bad and Boujee Paradise</t>
  </si>
  <si>
    <t>Black Panter Royal Karamelka</t>
  </si>
  <si>
    <t>Pučelíková Martina &amp; Kupicová Simona</t>
  </si>
  <si>
    <t>Bella Bohemia Black Angel</t>
  </si>
  <si>
    <t>Šmerda Barbora</t>
  </si>
  <si>
    <t>Vaněk Nováková Magdaléna</t>
  </si>
  <si>
    <t>Charley Chip Carský monarcha</t>
  </si>
  <si>
    <t>Frigga Mia Majestic Mundulia</t>
  </si>
  <si>
    <t>Krömer Radim</t>
  </si>
  <si>
    <t>Irenka Ziva Dog Family</t>
  </si>
  <si>
    <t>Rekenová Mariana</t>
  </si>
  <si>
    <t>Enola Fantasia rosea</t>
  </si>
  <si>
    <t>Měnín</t>
  </si>
  <si>
    <t>Kaylen´s FHL Crystal Brother Bringing the Sun</t>
  </si>
  <si>
    <t>Kindlová Miloslava</t>
  </si>
  <si>
    <t>Ginger Silver Aura Moravia</t>
  </si>
  <si>
    <t>Dagmar Gold Lady Půlnoční svit</t>
  </si>
  <si>
    <t>Gossip Girl, Shhh! Mahene Farm</t>
  </si>
  <si>
    <t>Izaro Lux Essenia</t>
  </si>
  <si>
    <t>Kuncová Silvie</t>
  </si>
  <si>
    <t>Frýbová Jana</t>
  </si>
  <si>
    <t>Navaho Shaman Earl´s Legend</t>
  </si>
  <si>
    <t>Shuvaloff Live Now Pay Later</t>
  </si>
  <si>
    <t>Migléc Monika</t>
  </si>
  <si>
    <t>Štefanovičová Miroslava</t>
  </si>
  <si>
    <t>Equivalent of Angel Fulfilled My Soul</t>
  </si>
  <si>
    <t>Otava Veitová Andrea</t>
  </si>
  <si>
    <t>Epic Success Fulfilled My Soul</t>
  </si>
  <si>
    <t>Ada de Mister Black</t>
  </si>
  <si>
    <t>Equerry´s Better than Getter</t>
  </si>
  <si>
    <t>Reiprichvá Nikoleta</t>
  </si>
  <si>
    <t>Giselle Silver Aura Moravia</t>
  </si>
  <si>
    <t>Kočevová Lucie</t>
  </si>
  <si>
    <t>Velvet Artemon Hot Ice King</t>
  </si>
  <si>
    <t>OB/OC</t>
  </si>
  <si>
    <t>Mia od Kubové lávky</t>
  </si>
  <si>
    <t>Kovaříková Dana</t>
  </si>
  <si>
    <t>Pajans Auenpudel Tiffany</t>
  </si>
  <si>
    <t>Terrifick Slvr Kunzite at Auenpudel</t>
  </si>
  <si>
    <t>Pajans Auenpudel Tatum</t>
  </si>
  <si>
    <t>Frodel Markus</t>
  </si>
  <si>
    <t>Pajan Claudia Manuela</t>
  </si>
  <si>
    <t>Elektra Princess Babylon Shining Star</t>
  </si>
  <si>
    <t>Wolmark Giorgio</t>
  </si>
  <si>
    <t>Honey Magic Phantom</t>
  </si>
  <si>
    <t>Novotná Lucie</t>
  </si>
  <si>
    <t>Athene the Queen of the Jungle</t>
  </si>
  <si>
    <t>Bizi z Boniki</t>
  </si>
  <si>
    <t>Vangelis Earl´s Legend</t>
  </si>
  <si>
    <t>X-Mas Mystery Arcanus Iliria</t>
  </si>
  <si>
    <t>Klírová Naďa &amp; Luhová Luďka</t>
  </si>
  <si>
    <t>X-Mas Star Arcanus Iliria</t>
  </si>
  <si>
    <t>Jupiter z Černého panství</t>
  </si>
  <si>
    <t>Quincy Black Princes Broskvička</t>
  </si>
  <si>
    <t>Budová Dominika</t>
  </si>
  <si>
    <t>Delucca Jumping Chilli Angel</t>
  </si>
  <si>
    <t>Velehrachová Alice</t>
  </si>
  <si>
    <t>Antonio z Koloru</t>
  </si>
  <si>
    <t>Stehlík Viktor</t>
  </si>
  <si>
    <t>Brangelina Grey Sakké</t>
  </si>
  <si>
    <t>Povalilová Barbora</t>
  </si>
  <si>
    <t>Fanny Nagato</t>
  </si>
  <si>
    <t>Bailee Sol My Miraculous Star</t>
  </si>
  <si>
    <t>Pulda Nagy Sofia</t>
  </si>
  <si>
    <t>Frederik Chocolate z Mesta Snov</t>
  </si>
  <si>
    <t>Kačinec Michal</t>
  </si>
  <si>
    <t>Bella Dona Chocolate z Mesta snov</t>
  </si>
  <si>
    <t>Zuzka Adia Avi</t>
  </si>
  <si>
    <t>Freddie Chocolate z Mesta snow</t>
  </si>
  <si>
    <t>Vrabcová Paulína &amp; Sviatko  Michal</t>
  </si>
  <si>
    <t>Benjamin Bedřich II. My Miraculous Star</t>
  </si>
  <si>
    <t>Studničná Iva</t>
  </si>
  <si>
    <t>Pudl roku 2026</t>
  </si>
  <si>
    <t>OKV Brno 10.1.</t>
  </si>
  <si>
    <t>10.1.</t>
  </si>
  <si>
    <t>NV Brno 11.1.</t>
  </si>
  <si>
    <t>Iceman Top Narcis</t>
  </si>
  <si>
    <t>His Bohemian Queen Mahene Farm</t>
  </si>
  <si>
    <t>Nedbal Miloš</t>
  </si>
  <si>
    <t>Rose Brillinat of Blaked</t>
  </si>
  <si>
    <t>Monnawend´s Star is Born</t>
  </si>
  <si>
    <t>Árvaiová Monika</t>
  </si>
  <si>
    <t>Airi Arabeska Original</t>
  </si>
  <si>
    <t>Viva la Vida Francúzsky bozk</t>
  </si>
  <si>
    <t>Galileo Chocolate z Mesta Snov</t>
  </si>
  <si>
    <t>Tell me Santa Francúzsky bozk</t>
  </si>
  <si>
    <t>Bellissima Chocolate z Mesta snov</t>
  </si>
  <si>
    <t>Pajans Auenpudel Pretty Tinkerbell</t>
  </si>
  <si>
    <t>Jin Pu Wink</t>
  </si>
  <si>
    <t>Man in Black Anarchia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</si>
</sst>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9"/>
      <name val="Tahoma"/>
      <family val="2"/>
      <charset val="238"/>
    </font>
    <font>
      <sz val="9"/>
      <color indexed="8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Tahoma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6"/>
      <name val="Monotype Corsiva"/>
      <family val="4"/>
      <charset val="238"/>
    </font>
    <font>
      <sz val="16"/>
      <name val="Monotype Corsiva"/>
      <family val="4"/>
      <charset val="238"/>
    </font>
    <font>
      <b/>
      <sz val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3" fillId="0" borderId="0" xfId="0" applyNumberFormat="1" applyFont="1"/>
    <xf numFmtId="0" fontId="8" fillId="0" borderId="0" xfId="0" applyFont="1"/>
    <xf numFmtId="0" fontId="9" fillId="0" borderId="0" xfId="0" applyFont="1"/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</cellXfs>
  <cellStyles count="2">
    <cellStyle name="Normal 2" xfId="1" xr:uid="{3C78207A-8B70-470F-9924-3DE461D25006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zoomScale="130" zoomScaleNormal="130" workbookViewId="0">
      <pane xSplit="5" ySplit="2" topLeftCell="F3" activePane="bottomRight" state="frozen"/>
      <selection pane="topRight" activeCell="H1" sqref="H1"/>
      <selection pane="bottomLeft" activeCell="A3" sqref="A3"/>
      <selection pane="bottomRight" activeCell="D1" sqref="D1"/>
    </sheetView>
  </sheetViews>
  <sheetFormatPr defaultColWidth="9.109375" defaultRowHeight="11.4" x14ac:dyDescent="0.2"/>
  <cols>
    <col min="1" max="3" width="7.109375" style="1" customWidth="1"/>
    <col min="4" max="4" width="44.5546875" style="1" bestFit="1" customWidth="1"/>
    <col min="5" max="5" width="34.88671875" style="1" customWidth="1"/>
    <col min="6" max="6" width="8.6640625" style="14" customWidth="1"/>
    <col min="7" max="7" width="8.6640625" style="9" customWidth="1"/>
    <col min="8" max="8" width="10.109375" style="15" customWidth="1"/>
    <col min="9" max="16384" width="9.109375" style="1"/>
  </cols>
  <sheetData>
    <row r="1" spans="1:8" ht="21.6" x14ac:dyDescent="0.45">
      <c r="D1" s="12" t="s">
        <v>179</v>
      </c>
      <c r="E1" s="13"/>
      <c r="G1" s="14"/>
    </row>
    <row r="2" spans="1:8" s="16" customFormat="1" ht="34.200000000000003" x14ac:dyDescent="0.2">
      <c r="A2" s="16" t="s">
        <v>1</v>
      </c>
      <c r="B2" s="17" t="s">
        <v>9</v>
      </c>
      <c r="C2" s="17" t="s">
        <v>14</v>
      </c>
      <c r="D2" s="16" t="s">
        <v>12</v>
      </c>
      <c r="E2" s="16" t="s">
        <v>13</v>
      </c>
      <c r="F2" s="18" t="s">
        <v>180</v>
      </c>
      <c r="G2" s="19" t="s">
        <v>182</v>
      </c>
      <c r="H2" s="18" t="s">
        <v>24</v>
      </c>
    </row>
    <row r="3" spans="1:8" ht="11.25" customHeight="1" x14ac:dyDescent="0.2">
      <c r="A3" s="1" t="s">
        <v>3</v>
      </c>
      <c r="B3" s="1" t="s">
        <v>7</v>
      </c>
      <c r="C3" s="1" t="s">
        <v>11</v>
      </c>
      <c r="D3" s="1" t="s">
        <v>158</v>
      </c>
      <c r="E3" s="1" t="s">
        <v>157</v>
      </c>
      <c r="F3" s="14">
        <v>20.41</v>
      </c>
      <c r="G3" s="9">
        <v>7</v>
      </c>
      <c r="H3" s="15">
        <f t="shared" ref="H3:H34" si="0">SUM(F3:G3)</f>
        <v>27.41</v>
      </c>
    </row>
    <row r="4" spans="1:8" ht="11.25" customHeight="1" x14ac:dyDescent="0.2">
      <c r="A4" s="1" t="s">
        <v>0</v>
      </c>
      <c r="B4" s="1" t="s">
        <v>7</v>
      </c>
      <c r="C4" s="1" t="s">
        <v>11</v>
      </c>
      <c r="D4" s="1" t="s">
        <v>124</v>
      </c>
      <c r="E4" s="1" t="s">
        <v>102</v>
      </c>
      <c r="F4" s="14">
        <v>15.700000000000001</v>
      </c>
      <c r="G4" s="9">
        <v>10</v>
      </c>
      <c r="H4" s="15">
        <f t="shared" si="0"/>
        <v>25.700000000000003</v>
      </c>
    </row>
    <row r="5" spans="1:8" ht="11.25" customHeight="1" x14ac:dyDescent="0.2">
      <c r="A5" s="1" t="s">
        <v>3</v>
      </c>
      <c r="B5" s="1" t="s">
        <v>5</v>
      </c>
      <c r="C5" s="1" t="s">
        <v>10</v>
      </c>
      <c r="D5" s="1" t="s">
        <v>33</v>
      </c>
      <c r="E5" s="1" t="s">
        <v>34</v>
      </c>
      <c r="F5" s="14">
        <v>12.56</v>
      </c>
      <c r="G5" s="9">
        <v>10</v>
      </c>
      <c r="H5" s="15">
        <f t="shared" si="0"/>
        <v>22.560000000000002</v>
      </c>
    </row>
    <row r="6" spans="1:8" ht="11.25" customHeight="1" x14ac:dyDescent="0.2">
      <c r="A6" s="1" t="s">
        <v>3</v>
      </c>
      <c r="B6" s="1" t="s">
        <v>7</v>
      </c>
      <c r="C6" s="1" t="s">
        <v>10</v>
      </c>
      <c r="D6" s="1" t="s">
        <v>156</v>
      </c>
      <c r="E6" s="1" t="s">
        <v>157</v>
      </c>
      <c r="F6" s="14">
        <v>14.13</v>
      </c>
      <c r="G6" s="9">
        <v>7</v>
      </c>
      <c r="H6" s="15">
        <f t="shared" si="0"/>
        <v>21.130000000000003</v>
      </c>
    </row>
    <row r="7" spans="1:8" ht="11.25" customHeight="1" x14ac:dyDescent="0.2">
      <c r="A7" s="1" t="s">
        <v>3</v>
      </c>
      <c r="B7" s="1" t="s">
        <v>25</v>
      </c>
      <c r="C7" s="1" t="s">
        <v>10</v>
      </c>
      <c r="D7" s="1" t="s">
        <v>113</v>
      </c>
      <c r="E7" s="1" t="s">
        <v>32</v>
      </c>
      <c r="F7" s="14">
        <v>18.84</v>
      </c>
      <c r="G7" s="9">
        <v>1</v>
      </c>
      <c r="H7" s="15">
        <f t="shared" si="0"/>
        <v>19.84</v>
      </c>
    </row>
    <row r="8" spans="1:8" ht="11.25" customHeight="1" x14ac:dyDescent="0.2">
      <c r="A8" s="1" t="s">
        <v>3</v>
      </c>
      <c r="B8" s="1" t="s">
        <v>5</v>
      </c>
      <c r="C8" s="1" t="s">
        <v>11</v>
      </c>
      <c r="D8" s="1" t="s">
        <v>138</v>
      </c>
      <c r="E8" s="1" t="s">
        <v>139</v>
      </c>
      <c r="F8" s="14">
        <v>12.56</v>
      </c>
      <c r="G8" s="9">
        <v>7</v>
      </c>
      <c r="H8" s="15">
        <f t="shared" si="0"/>
        <v>19.560000000000002</v>
      </c>
    </row>
    <row r="9" spans="1:8" ht="11.25" customHeight="1" x14ac:dyDescent="0.2">
      <c r="A9" s="1" t="s">
        <v>2</v>
      </c>
      <c r="B9" s="1" t="s">
        <v>6</v>
      </c>
      <c r="C9" s="1" t="s">
        <v>10</v>
      </c>
      <c r="D9" s="1" t="s">
        <v>128</v>
      </c>
      <c r="E9" s="10" t="s">
        <v>89</v>
      </c>
      <c r="F9" s="14">
        <v>12.56</v>
      </c>
      <c r="G9" s="9">
        <v>7</v>
      </c>
      <c r="H9" s="15">
        <f t="shared" si="0"/>
        <v>19.560000000000002</v>
      </c>
    </row>
    <row r="10" spans="1:8" ht="11.25" customHeight="1" x14ac:dyDescent="0.2">
      <c r="A10" s="1" t="s">
        <v>4</v>
      </c>
      <c r="B10" s="1" t="s">
        <v>7</v>
      </c>
      <c r="C10" s="1" t="s">
        <v>10</v>
      </c>
      <c r="D10" s="10" t="s">
        <v>140</v>
      </c>
      <c r="E10" s="10" t="s">
        <v>23</v>
      </c>
      <c r="F10" s="14">
        <v>17.27</v>
      </c>
      <c r="H10" s="15">
        <f t="shared" si="0"/>
        <v>17.27</v>
      </c>
    </row>
    <row r="11" spans="1:8" ht="11.25" customHeight="1" x14ac:dyDescent="0.2">
      <c r="A11" s="1" t="s">
        <v>0</v>
      </c>
      <c r="B11" s="1" t="s">
        <v>7</v>
      </c>
      <c r="C11" s="1" t="s">
        <v>10</v>
      </c>
      <c r="D11" s="1" t="s">
        <v>92</v>
      </c>
      <c r="E11" s="1" t="s">
        <v>93</v>
      </c>
      <c r="F11" s="14">
        <v>14.13</v>
      </c>
      <c r="H11" s="15">
        <f t="shared" si="0"/>
        <v>14.13</v>
      </c>
    </row>
    <row r="12" spans="1:8" ht="11.25" customHeight="1" x14ac:dyDescent="0.2">
      <c r="A12" s="1" t="s">
        <v>0</v>
      </c>
      <c r="B12" s="1" t="s">
        <v>25</v>
      </c>
      <c r="C12" s="1" t="s">
        <v>11</v>
      </c>
      <c r="D12" s="1" t="s">
        <v>88</v>
      </c>
      <c r="E12" s="1" t="s">
        <v>81</v>
      </c>
      <c r="F12" s="14">
        <v>14.13</v>
      </c>
      <c r="H12" s="15">
        <f t="shared" si="0"/>
        <v>14.13</v>
      </c>
    </row>
    <row r="13" spans="1:8" ht="11.25" customHeight="1" x14ac:dyDescent="0.2">
      <c r="A13" s="1" t="s">
        <v>3</v>
      </c>
      <c r="B13" s="1" t="s">
        <v>8</v>
      </c>
      <c r="C13" s="1" t="s">
        <v>11</v>
      </c>
      <c r="D13" s="1" t="s">
        <v>103</v>
      </c>
      <c r="E13" s="1" t="s">
        <v>104</v>
      </c>
      <c r="F13" s="14">
        <v>12.56</v>
      </c>
      <c r="G13" s="9">
        <v>1</v>
      </c>
      <c r="H13" s="15">
        <f t="shared" si="0"/>
        <v>13.56</v>
      </c>
    </row>
    <row r="14" spans="1:8" ht="11.25" customHeight="1" x14ac:dyDescent="0.2">
      <c r="A14" s="1" t="s">
        <v>3</v>
      </c>
      <c r="B14" s="1" t="s">
        <v>8</v>
      </c>
      <c r="C14" s="1" t="s">
        <v>10</v>
      </c>
      <c r="D14" s="1" t="s">
        <v>125</v>
      </c>
      <c r="E14" s="1" t="s">
        <v>126</v>
      </c>
      <c r="F14" s="14">
        <v>12.56</v>
      </c>
      <c r="G14" s="9">
        <v>1</v>
      </c>
      <c r="H14" s="15">
        <f t="shared" si="0"/>
        <v>13.56</v>
      </c>
    </row>
    <row r="15" spans="1:8" ht="11.25" customHeight="1" x14ac:dyDescent="0.2">
      <c r="A15" s="1" t="s">
        <v>2</v>
      </c>
      <c r="B15" s="1" t="s">
        <v>6</v>
      </c>
      <c r="C15" s="1" t="s">
        <v>11</v>
      </c>
      <c r="D15" s="1" t="s">
        <v>149</v>
      </c>
      <c r="E15" s="1" t="s">
        <v>35</v>
      </c>
      <c r="F15" s="14">
        <v>6.28</v>
      </c>
      <c r="G15" s="9">
        <v>7</v>
      </c>
      <c r="H15" s="15">
        <f t="shared" si="0"/>
        <v>13.280000000000001</v>
      </c>
    </row>
    <row r="16" spans="1:8" ht="11.25" customHeight="1" x14ac:dyDescent="0.2">
      <c r="A16" s="1" t="s">
        <v>0</v>
      </c>
      <c r="B16" s="1" t="s">
        <v>7</v>
      </c>
      <c r="C16" s="1" t="s">
        <v>10</v>
      </c>
      <c r="D16" s="1" t="s">
        <v>150</v>
      </c>
      <c r="E16" s="1" t="s">
        <v>22</v>
      </c>
      <c r="F16" s="14">
        <v>6.28</v>
      </c>
      <c r="G16" s="9">
        <v>7</v>
      </c>
      <c r="H16" s="15">
        <f t="shared" si="0"/>
        <v>13.280000000000001</v>
      </c>
    </row>
    <row r="17" spans="1:8" ht="11.25" customHeight="1" x14ac:dyDescent="0.2">
      <c r="A17" s="1" t="s">
        <v>4</v>
      </c>
      <c r="B17" s="1" t="s">
        <v>6</v>
      </c>
      <c r="C17" s="1" t="s">
        <v>11</v>
      </c>
      <c r="D17" s="1" t="s">
        <v>110</v>
      </c>
      <c r="E17" s="1" t="s">
        <v>111</v>
      </c>
      <c r="G17" s="9">
        <v>13</v>
      </c>
      <c r="H17" s="15">
        <f t="shared" si="0"/>
        <v>13</v>
      </c>
    </row>
    <row r="18" spans="1:8" ht="11.25" customHeight="1" x14ac:dyDescent="0.2">
      <c r="A18" s="1" t="s">
        <v>4</v>
      </c>
      <c r="B18" s="1" t="s">
        <v>6</v>
      </c>
      <c r="C18" s="1" t="s">
        <v>11</v>
      </c>
      <c r="D18" s="1" t="s">
        <v>129</v>
      </c>
      <c r="E18" s="1" t="s">
        <v>130</v>
      </c>
      <c r="F18" s="14">
        <v>12.56</v>
      </c>
      <c r="H18" s="15">
        <f t="shared" si="0"/>
        <v>12.56</v>
      </c>
    </row>
    <row r="19" spans="1:8" ht="11.25" customHeight="1" x14ac:dyDescent="0.2">
      <c r="A19" s="1" t="s">
        <v>4</v>
      </c>
      <c r="B19" s="1" t="s">
        <v>7</v>
      </c>
      <c r="C19" s="1" t="s">
        <v>11</v>
      </c>
      <c r="D19" s="1" t="s">
        <v>153</v>
      </c>
      <c r="E19" s="1" t="s">
        <v>30</v>
      </c>
      <c r="F19" s="14">
        <v>10.99</v>
      </c>
      <c r="G19" s="9">
        <v>1</v>
      </c>
      <c r="H19" s="15">
        <f t="shared" si="0"/>
        <v>11.99</v>
      </c>
    </row>
    <row r="20" spans="1:8" ht="11.25" customHeight="1" x14ac:dyDescent="0.2">
      <c r="A20" s="1" t="s">
        <v>4</v>
      </c>
      <c r="B20" s="1" t="s">
        <v>5</v>
      </c>
      <c r="C20" s="1" t="s">
        <v>11</v>
      </c>
      <c r="D20" s="1" t="s">
        <v>36</v>
      </c>
      <c r="E20" s="1" t="s">
        <v>27</v>
      </c>
      <c r="F20" s="14">
        <v>10.99</v>
      </c>
      <c r="G20" s="9">
        <v>1</v>
      </c>
      <c r="H20" s="15">
        <f t="shared" si="0"/>
        <v>11.99</v>
      </c>
    </row>
    <row r="21" spans="1:8" ht="11.25" customHeight="1" x14ac:dyDescent="0.2">
      <c r="A21" s="1" t="s">
        <v>0</v>
      </c>
      <c r="B21" s="1" t="s">
        <v>6</v>
      </c>
      <c r="C21" s="1" t="s">
        <v>11</v>
      </c>
      <c r="D21" s="1" t="s">
        <v>160</v>
      </c>
      <c r="E21" s="1" t="s">
        <v>21</v>
      </c>
      <c r="F21" s="14">
        <v>4.71</v>
      </c>
      <c r="G21" s="9">
        <v>7</v>
      </c>
      <c r="H21" s="15">
        <f t="shared" si="0"/>
        <v>11.71</v>
      </c>
    </row>
    <row r="22" spans="1:8" ht="11.25" customHeight="1" x14ac:dyDescent="0.2">
      <c r="A22" s="1" t="s">
        <v>0</v>
      </c>
      <c r="B22" s="1" t="s">
        <v>5</v>
      </c>
      <c r="C22" s="1" t="s">
        <v>11</v>
      </c>
      <c r="D22" s="1" t="s">
        <v>168</v>
      </c>
      <c r="E22" s="1" t="s">
        <v>152</v>
      </c>
      <c r="F22" s="14">
        <v>10.99</v>
      </c>
      <c r="H22" s="15">
        <f t="shared" si="0"/>
        <v>10.99</v>
      </c>
    </row>
    <row r="23" spans="1:8" ht="11.25" customHeight="1" x14ac:dyDescent="0.2">
      <c r="A23" s="1" t="s">
        <v>4</v>
      </c>
      <c r="B23" s="1" t="s">
        <v>6</v>
      </c>
      <c r="C23" s="1" t="s">
        <v>11</v>
      </c>
      <c r="D23" s="1" t="s">
        <v>187</v>
      </c>
      <c r="E23" s="1" t="s">
        <v>188</v>
      </c>
      <c r="F23" s="14">
        <v>10.99</v>
      </c>
      <c r="H23" s="15">
        <f t="shared" si="0"/>
        <v>10.99</v>
      </c>
    </row>
    <row r="24" spans="1:8" ht="11.25" customHeight="1" x14ac:dyDescent="0.2">
      <c r="A24" s="1" t="s">
        <v>3</v>
      </c>
      <c r="B24" s="1" t="s">
        <v>5</v>
      </c>
      <c r="C24" s="1" t="s">
        <v>11</v>
      </c>
      <c r="D24" s="1" t="s">
        <v>122</v>
      </c>
      <c r="E24" s="1" t="s">
        <v>17</v>
      </c>
      <c r="F24" s="14">
        <v>6.28</v>
      </c>
      <c r="G24" s="9">
        <v>4</v>
      </c>
      <c r="H24" s="15">
        <f t="shared" si="0"/>
        <v>10.280000000000001</v>
      </c>
    </row>
    <row r="25" spans="1:8" ht="11.25" customHeight="1" x14ac:dyDescent="0.2">
      <c r="A25" s="1" t="s">
        <v>4</v>
      </c>
      <c r="B25" s="1" t="s">
        <v>7</v>
      </c>
      <c r="C25" s="1" t="s">
        <v>10</v>
      </c>
      <c r="D25" s="1" t="s">
        <v>120</v>
      </c>
      <c r="E25" s="1" t="s">
        <v>121</v>
      </c>
      <c r="F25" s="14">
        <v>6.28</v>
      </c>
      <c r="G25" s="9">
        <v>4</v>
      </c>
      <c r="H25" s="15">
        <f t="shared" si="0"/>
        <v>10.280000000000001</v>
      </c>
    </row>
    <row r="26" spans="1:8" ht="11.25" customHeight="1" x14ac:dyDescent="0.2">
      <c r="A26" s="1" t="s">
        <v>4</v>
      </c>
      <c r="B26" s="1" t="s">
        <v>6</v>
      </c>
      <c r="C26" s="1" t="s">
        <v>11</v>
      </c>
      <c r="D26" s="1" t="s">
        <v>135</v>
      </c>
      <c r="E26" s="1" t="s">
        <v>30</v>
      </c>
      <c r="F26" s="14">
        <v>6.28</v>
      </c>
      <c r="G26" s="9">
        <v>4</v>
      </c>
      <c r="H26" s="15">
        <f t="shared" si="0"/>
        <v>10.280000000000001</v>
      </c>
    </row>
    <row r="27" spans="1:8" ht="11.25" customHeight="1" x14ac:dyDescent="0.2">
      <c r="A27" s="1" t="s">
        <v>3</v>
      </c>
      <c r="B27" s="1" t="s">
        <v>7</v>
      </c>
      <c r="C27" s="1" t="s">
        <v>11</v>
      </c>
      <c r="D27" s="10" t="s">
        <v>86</v>
      </c>
      <c r="E27" s="10" t="s">
        <v>15</v>
      </c>
      <c r="G27" s="9">
        <v>10</v>
      </c>
      <c r="H27" s="15">
        <f t="shared" si="0"/>
        <v>10</v>
      </c>
    </row>
    <row r="28" spans="1:8" ht="11.25" customHeight="1" x14ac:dyDescent="0.2">
      <c r="A28" s="1" t="s">
        <v>2</v>
      </c>
      <c r="B28" s="1" t="s">
        <v>6</v>
      </c>
      <c r="C28" s="1" t="s">
        <v>11</v>
      </c>
      <c r="D28" s="1" t="s">
        <v>136</v>
      </c>
      <c r="E28" s="1" t="s">
        <v>137</v>
      </c>
      <c r="G28" s="9">
        <v>10</v>
      </c>
      <c r="H28" s="15">
        <f t="shared" si="0"/>
        <v>10</v>
      </c>
    </row>
    <row r="29" spans="1:8" ht="11.25" customHeight="1" x14ac:dyDescent="0.2">
      <c r="A29" s="1" t="s">
        <v>0</v>
      </c>
      <c r="B29" s="1" t="s">
        <v>141</v>
      </c>
      <c r="C29" s="1" t="s">
        <v>11</v>
      </c>
      <c r="D29" s="1" t="s">
        <v>151</v>
      </c>
      <c r="E29" s="1" t="s">
        <v>143</v>
      </c>
      <c r="G29" s="9">
        <v>10</v>
      </c>
      <c r="H29" s="15">
        <f t="shared" si="0"/>
        <v>10</v>
      </c>
    </row>
    <row r="30" spans="1:8" ht="11.25" customHeight="1" x14ac:dyDescent="0.2">
      <c r="A30" s="1" t="s">
        <v>0</v>
      </c>
      <c r="B30" s="1" t="s">
        <v>25</v>
      </c>
      <c r="C30" s="1" t="s">
        <v>11</v>
      </c>
      <c r="D30" s="10" t="s">
        <v>123</v>
      </c>
      <c r="E30" s="10" t="s">
        <v>94</v>
      </c>
      <c r="G30" s="9">
        <v>10</v>
      </c>
      <c r="H30" s="15">
        <f t="shared" si="0"/>
        <v>10</v>
      </c>
    </row>
    <row r="31" spans="1:8" ht="11.25" customHeight="1" x14ac:dyDescent="0.2">
      <c r="A31" s="1" t="s">
        <v>4</v>
      </c>
      <c r="B31" s="1" t="s">
        <v>5</v>
      </c>
      <c r="C31" s="1" t="s">
        <v>11</v>
      </c>
      <c r="D31" s="1" t="s">
        <v>146</v>
      </c>
      <c r="E31" s="1" t="s">
        <v>148</v>
      </c>
      <c r="G31" s="9">
        <v>10</v>
      </c>
      <c r="H31" s="15">
        <f t="shared" si="0"/>
        <v>10</v>
      </c>
    </row>
    <row r="32" spans="1:8" ht="11.25" customHeight="1" x14ac:dyDescent="0.2">
      <c r="A32" s="1" t="s">
        <v>4</v>
      </c>
      <c r="B32" s="1" t="s">
        <v>25</v>
      </c>
      <c r="C32" s="1" t="s">
        <v>10</v>
      </c>
      <c r="D32" s="10" t="s">
        <v>162</v>
      </c>
      <c r="E32" s="10" t="s">
        <v>163</v>
      </c>
      <c r="F32" s="14">
        <v>1.57</v>
      </c>
      <c r="G32" s="9">
        <v>7</v>
      </c>
      <c r="H32" s="15">
        <f t="shared" si="0"/>
        <v>8.57</v>
      </c>
    </row>
    <row r="33" spans="1:8" ht="11.25" customHeight="1" x14ac:dyDescent="0.2">
      <c r="A33" s="1" t="s">
        <v>4</v>
      </c>
      <c r="B33" s="1" t="s">
        <v>7</v>
      </c>
      <c r="C33" s="1" t="s">
        <v>10</v>
      </c>
      <c r="D33" s="1" t="s">
        <v>108</v>
      </c>
      <c r="E33" s="1" t="s">
        <v>109</v>
      </c>
      <c r="G33" s="9">
        <v>7</v>
      </c>
      <c r="H33" s="15">
        <f t="shared" si="0"/>
        <v>7</v>
      </c>
    </row>
    <row r="34" spans="1:8" ht="11.25" customHeight="1" x14ac:dyDescent="0.2">
      <c r="A34" s="1" t="s">
        <v>2</v>
      </c>
      <c r="B34" s="1" t="s">
        <v>6</v>
      </c>
      <c r="C34" s="1" t="s">
        <v>10</v>
      </c>
      <c r="D34" s="1" t="s">
        <v>105</v>
      </c>
      <c r="E34" s="1" t="s">
        <v>18</v>
      </c>
      <c r="F34" s="14">
        <v>6.28</v>
      </c>
      <c r="H34" s="15">
        <f t="shared" si="0"/>
        <v>6.28</v>
      </c>
    </row>
    <row r="35" spans="1:8" ht="11.25" customHeight="1" x14ac:dyDescent="0.2">
      <c r="A35" s="1" t="s">
        <v>0</v>
      </c>
      <c r="B35" s="1" t="s">
        <v>7</v>
      </c>
      <c r="C35" s="1" t="s">
        <v>11</v>
      </c>
      <c r="D35" s="1" t="s">
        <v>118</v>
      </c>
      <c r="E35" s="1" t="s">
        <v>19</v>
      </c>
      <c r="F35" s="14">
        <v>6.28</v>
      </c>
      <c r="H35" s="15">
        <f t="shared" ref="H35:H66" si="1">SUM(F35:G35)</f>
        <v>6.28</v>
      </c>
    </row>
    <row r="36" spans="1:8" ht="11.25" customHeight="1" x14ac:dyDescent="0.2">
      <c r="A36" s="1" t="s">
        <v>4</v>
      </c>
      <c r="B36" s="1" t="s">
        <v>25</v>
      </c>
      <c r="C36" s="1" t="s">
        <v>11</v>
      </c>
      <c r="D36" s="1" t="s">
        <v>100</v>
      </c>
      <c r="E36" s="1" t="s">
        <v>101</v>
      </c>
      <c r="F36" s="14">
        <v>6.28</v>
      </c>
      <c r="H36" s="15">
        <f t="shared" si="1"/>
        <v>6.28</v>
      </c>
    </row>
    <row r="37" spans="1:8" ht="11.25" customHeight="1" x14ac:dyDescent="0.2">
      <c r="A37" s="1" t="s">
        <v>0</v>
      </c>
      <c r="B37" s="1" t="s">
        <v>7</v>
      </c>
      <c r="C37" s="1" t="s">
        <v>10</v>
      </c>
      <c r="D37" s="1" t="s">
        <v>155</v>
      </c>
      <c r="E37" s="1" t="s">
        <v>18</v>
      </c>
      <c r="F37" s="14">
        <v>4.71</v>
      </c>
      <c r="G37" s="9">
        <v>1</v>
      </c>
      <c r="H37" s="15">
        <f t="shared" si="1"/>
        <v>5.71</v>
      </c>
    </row>
    <row r="38" spans="1:8" ht="11.25" customHeight="1" x14ac:dyDescent="0.2">
      <c r="A38" s="1" t="s">
        <v>3</v>
      </c>
      <c r="B38" s="1" t="s">
        <v>5</v>
      </c>
      <c r="C38" s="1" t="s">
        <v>11</v>
      </c>
      <c r="D38" s="1" t="s">
        <v>107</v>
      </c>
      <c r="E38" s="1" t="s">
        <v>34</v>
      </c>
      <c r="F38" s="14">
        <v>1.57</v>
      </c>
      <c r="G38" s="9">
        <v>4</v>
      </c>
      <c r="H38" s="15">
        <f t="shared" si="1"/>
        <v>5.57</v>
      </c>
    </row>
    <row r="39" spans="1:8" ht="11.25" customHeight="1" x14ac:dyDescent="0.2">
      <c r="A39" s="1" t="s">
        <v>3</v>
      </c>
      <c r="B39" s="1" t="s">
        <v>8</v>
      </c>
      <c r="C39" s="1" t="s">
        <v>11</v>
      </c>
      <c r="D39" s="10" t="s">
        <v>169</v>
      </c>
      <c r="E39" s="10" t="s">
        <v>170</v>
      </c>
      <c r="F39" s="14">
        <v>3.14</v>
      </c>
      <c r="G39" s="9">
        <v>1</v>
      </c>
      <c r="H39" s="15">
        <f t="shared" si="1"/>
        <v>4.1400000000000006</v>
      </c>
    </row>
    <row r="40" spans="1:8" ht="11.25" customHeight="1" x14ac:dyDescent="0.2">
      <c r="A40" s="1" t="s">
        <v>3</v>
      </c>
      <c r="B40" s="1" t="s">
        <v>8</v>
      </c>
      <c r="C40" s="1" t="s">
        <v>10</v>
      </c>
      <c r="D40" s="1" t="s">
        <v>177</v>
      </c>
      <c r="E40" s="1" t="s">
        <v>178</v>
      </c>
      <c r="F40" s="14">
        <v>3.14</v>
      </c>
      <c r="G40" s="9">
        <v>1</v>
      </c>
      <c r="H40" s="15">
        <f t="shared" si="1"/>
        <v>4.1400000000000006</v>
      </c>
    </row>
    <row r="41" spans="1:8" ht="11.25" customHeight="1" x14ac:dyDescent="0.2">
      <c r="A41" s="1" t="s">
        <v>2</v>
      </c>
      <c r="B41" s="1" t="s">
        <v>6</v>
      </c>
      <c r="C41" s="1" t="s">
        <v>11</v>
      </c>
      <c r="D41" s="10" t="s">
        <v>116</v>
      </c>
      <c r="E41" s="10" t="s">
        <v>117</v>
      </c>
      <c r="G41" s="9">
        <v>4</v>
      </c>
      <c r="H41" s="15">
        <f t="shared" si="1"/>
        <v>4</v>
      </c>
    </row>
    <row r="42" spans="1:8" ht="11.25" customHeight="1" x14ac:dyDescent="0.2">
      <c r="A42" s="1" t="s">
        <v>2</v>
      </c>
      <c r="B42" s="1" t="s">
        <v>8</v>
      </c>
      <c r="C42" s="1" t="s">
        <v>11</v>
      </c>
      <c r="D42" s="1" t="s">
        <v>173</v>
      </c>
      <c r="E42" s="1" t="s">
        <v>95</v>
      </c>
      <c r="G42" s="9">
        <v>4</v>
      </c>
      <c r="H42" s="15">
        <f t="shared" si="1"/>
        <v>4</v>
      </c>
    </row>
    <row r="43" spans="1:8" ht="11.25" customHeight="1" x14ac:dyDescent="0.2">
      <c r="A43" s="1" t="s">
        <v>2</v>
      </c>
      <c r="B43" s="1" t="s">
        <v>8</v>
      </c>
      <c r="C43" s="1" t="s">
        <v>11</v>
      </c>
      <c r="D43" s="10" t="s">
        <v>193</v>
      </c>
      <c r="E43" s="10" t="s">
        <v>95</v>
      </c>
      <c r="G43" s="9">
        <v>4</v>
      </c>
      <c r="H43" s="15">
        <f t="shared" si="1"/>
        <v>4</v>
      </c>
    </row>
    <row r="44" spans="1:8" ht="11.25" customHeight="1" x14ac:dyDescent="0.2">
      <c r="A44" s="1" t="s">
        <v>2</v>
      </c>
      <c r="B44" s="1" t="s">
        <v>8</v>
      </c>
      <c r="C44" s="1" t="s">
        <v>10</v>
      </c>
      <c r="D44" s="1" t="s">
        <v>171</v>
      </c>
      <c r="E44" s="1" t="s">
        <v>172</v>
      </c>
      <c r="G44" s="9">
        <v>4</v>
      </c>
      <c r="H44" s="15">
        <f t="shared" si="1"/>
        <v>4</v>
      </c>
    </row>
    <row r="45" spans="1:8" ht="11.25" customHeight="1" x14ac:dyDescent="0.2">
      <c r="A45" s="1" t="s">
        <v>2</v>
      </c>
      <c r="B45" s="1" t="s">
        <v>25</v>
      </c>
      <c r="C45" s="1" t="s">
        <v>10</v>
      </c>
      <c r="D45" s="10" t="s">
        <v>90</v>
      </c>
      <c r="E45" s="10" t="s">
        <v>87</v>
      </c>
      <c r="G45" s="9">
        <v>4</v>
      </c>
      <c r="H45" s="15">
        <f t="shared" si="1"/>
        <v>4</v>
      </c>
    </row>
    <row r="46" spans="1:8" ht="11.25" customHeight="1" x14ac:dyDescent="0.2">
      <c r="A46" s="1" t="s">
        <v>0</v>
      </c>
      <c r="B46" s="1" t="s">
        <v>7</v>
      </c>
      <c r="C46" s="1" t="s">
        <v>11</v>
      </c>
      <c r="D46" s="10" t="s">
        <v>99</v>
      </c>
      <c r="E46" s="10" t="s">
        <v>28</v>
      </c>
      <c r="G46" s="9">
        <v>4</v>
      </c>
      <c r="H46" s="15">
        <f t="shared" si="1"/>
        <v>4</v>
      </c>
    </row>
    <row r="47" spans="1:8" ht="11.25" customHeight="1" x14ac:dyDescent="0.2">
      <c r="A47" s="1" t="s">
        <v>0</v>
      </c>
      <c r="B47" s="1" t="s">
        <v>8</v>
      </c>
      <c r="C47" s="1" t="s">
        <v>10</v>
      </c>
      <c r="D47" s="1" t="s">
        <v>175</v>
      </c>
      <c r="E47" s="1" t="s">
        <v>176</v>
      </c>
      <c r="G47" s="9">
        <v>4</v>
      </c>
      <c r="H47" s="15">
        <f t="shared" si="1"/>
        <v>4</v>
      </c>
    </row>
    <row r="48" spans="1:8" ht="11.25" customHeight="1" x14ac:dyDescent="0.2">
      <c r="A48" s="1" t="s">
        <v>4</v>
      </c>
      <c r="B48" s="1" t="s">
        <v>7</v>
      </c>
      <c r="C48" s="1" t="s">
        <v>11</v>
      </c>
      <c r="D48" s="1" t="s">
        <v>132</v>
      </c>
      <c r="E48" s="1" t="s">
        <v>133</v>
      </c>
      <c r="G48" s="9">
        <v>4</v>
      </c>
      <c r="H48" s="15">
        <f t="shared" si="1"/>
        <v>4</v>
      </c>
    </row>
    <row r="49" spans="1:8" ht="11.25" customHeight="1" x14ac:dyDescent="0.2">
      <c r="A49" s="1" t="s">
        <v>4</v>
      </c>
      <c r="B49" s="1" t="s">
        <v>7</v>
      </c>
      <c r="C49" s="1" t="s">
        <v>11</v>
      </c>
      <c r="D49" s="1" t="s">
        <v>144</v>
      </c>
      <c r="E49" s="1" t="s">
        <v>147</v>
      </c>
      <c r="G49" s="9">
        <v>4</v>
      </c>
      <c r="H49" s="15">
        <f t="shared" si="1"/>
        <v>4</v>
      </c>
    </row>
    <row r="50" spans="1:8" ht="11.25" customHeight="1" x14ac:dyDescent="0.2">
      <c r="A50" s="1" t="s">
        <v>4</v>
      </c>
      <c r="B50" s="1" t="s">
        <v>6</v>
      </c>
      <c r="C50" s="1" t="s">
        <v>10</v>
      </c>
      <c r="D50" s="1" t="s">
        <v>159</v>
      </c>
      <c r="E50" s="1" t="s">
        <v>16</v>
      </c>
      <c r="G50" s="9">
        <v>4</v>
      </c>
      <c r="H50" s="15">
        <f t="shared" si="1"/>
        <v>4</v>
      </c>
    </row>
    <row r="51" spans="1:8" ht="11.25" customHeight="1" x14ac:dyDescent="0.2">
      <c r="A51" s="1" t="s">
        <v>4</v>
      </c>
      <c r="B51" s="1" t="s">
        <v>5</v>
      </c>
      <c r="C51" s="1" t="s">
        <v>11</v>
      </c>
      <c r="D51" s="1" t="s">
        <v>145</v>
      </c>
      <c r="E51" s="1" t="s">
        <v>148</v>
      </c>
      <c r="G51" s="9">
        <v>4</v>
      </c>
      <c r="H51" s="15">
        <f t="shared" si="1"/>
        <v>4</v>
      </c>
    </row>
    <row r="52" spans="1:8" ht="11.25" customHeight="1" x14ac:dyDescent="0.2">
      <c r="A52" s="1" t="s">
        <v>4</v>
      </c>
      <c r="B52" s="1" t="s">
        <v>6</v>
      </c>
      <c r="C52" s="1" t="s">
        <v>11</v>
      </c>
      <c r="D52" s="1" t="s">
        <v>114</v>
      </c>
      <c r="E52" s="1" t="s">
        <v>115</v>
      </c>
      <c r="F52" s="14">
        <v>1.57</v>
      </c>
      <c r="G52" s="9">
        <v>2</v>
      </c>
      <c r="H52" s="15">
        <f t="shared" si="1"/>
        <v>3.5700000000000003</v>
      </c>
    </row>
    <row r="53" spans="1:8" ht="11.25" customHeight="1" x14ac:dyDescent="0.2">
      <c r="A53" s="1" t="s">
        <v>0</v>
      </c>
      <c r="B53" s="1" t="s">
        <v>7</v>
      </c>
      <c r="C53" s="1" t="s">
        <v>11</v>
      </c>
      <c r="D53" s="1" t="s">
        <v>184</v>
      </c>
      <c r="E53" s="1" t="s">
        <v>185</v>
      </c>
      <c r="F53" s="14">
        <v>3.14</v>
      </c>
      <c r="H53" s="15">
        <f t="shared" si="1"/>
        <v>3.14</v>
      </c>
    </row>
    <row r="54" spans="1:8" ht="11.25" customHeight="1" x14ac:dyDescent="0.2">
      <c r="A54" s="1" t="s">
        <v>0</v>
      </c>
      <c r="B54" s="1" t="s">
        <v>7</v>
      </c>
      <c r="C54" s="1" t="s">
        <v>10</v>
      </c>
      <c r="D54" s="1" t="s">
        <v>183</v>
      </c>
      <c r="E54" s="1" t="s">
        <v>28</v>
      </c>
      <c r="F54" s="14">
        <v>3.14</v>
      </c>
      <c r="H54" s="15">
        <f t="shared" si="1"/>
        <v>3.14</v>
      </c>
    </row>
    <row r="55" spans="1:8" ht="11.25" customHeight="1" x14ac:dyDescent="0.2">
      <c r="A55" s="1" t="s">
        <v>0</v>
      </c>
      <c r="B55" s="1" t="s">
        <v>141</v>
      </c>
      <c r="C55" s="1" t="s">
        <v>11</v>
      </c>
      <c r="D55" s="1" t="s">
        <v>186</v>
      </c>
      <c r="E55" s="1" t="s">
        <v>161</v>
      </c>
      <c r="F55" s="14">
        <v>3.14</v>
      </c>
      <c r="H55" s="15">
        <f t="shared" si="1"/>
        <v>3.14</v>
      </c>
    </row>
    <row r="56" spans="1:8" ht="11.25" customHeight="1" x14ac:dyDescent="0.2">
      <c r="A56" s="1" t="s">
        <v>4</v>
      </c>
      <c r="B56" s="1" t="s">
        <v>6</v>
      </c>
      <c r="C56" s="1" t="s">
        <v>10</v>
      </c>
      <c r="D56" s="1" t="s">
        <v>83</v>
      </c>
      <c r="E56" s="1" t="s">
        <v>20</v>
      </c>
      <c r="F56" s="14">
        <v>3.14</v>
      </c>
      <c r="H56" s="15">
        <f t="shared" si="1"/>
        <v>3.14</v>
      </c>
    </row>
    <row r="57" spans="1:8" ht="11.25" customHeight="1" x14ac:dyDescent="0.2">
      <c r="A57" s="1" t="s">
        <v>2</v>
      </c>
      <c r="B57" s="1" t="s">
        <v>6</v>
      </c>
      <c r="C57" s="1" t="s">
        <v>10</v>
      </c>
      <c r="D57" s="10" t="s">
        <v>164</v>
      </c>
      <c r="E57" s="10" t="s">
        <v>165</v>
      </c>
      <c r="G57" s="9">
        <v>3</v>
      </c>
      <c r="H57" s="15">
        <f t="shared" si="1"/>
        <v>3</v>
      </c>
    </row>
    <row r="58" spans="1:8" ht="11.25" customHeight="1" x14ac:dyDescent="0.2">
      <c r="A58" s="1" t="s">
        <v>2</v>
      </c>
      <c r="B58" s="1" t="s">
        <v>8</v>
      </c>
      <c r="C58" s="1" t="s">
        <v>10</v>
      </c>
      <c r="D58" s="10" t="s">
        <v>191</v>
      </c>
      <c r="E58" s="10" t="s">
        <v>172</v>
      </c>
      <c r="G58" s="9">
        <v>3</v>
      </c>
      <c r="H58" s="15">
        <f t="shared" si="1"/>
        <v>3</v>
      </c>
    </row>
    <row r="59" spans="1:8" ht="11.25" customHeight="1" x14ac:dyDescent="0.2">
      <c r="A59" s="1" t="s">
        <v>2</v>
      </c>
      <c r="B59" s="1" t="s">
        <v>8</v>
      </c>
      <c r="C59" s="1" t="s">
        <v>11</v>
      </c>
      <c r="D59" s="1" t="s">
        <v>192</v>
      </c>
      <c r="E59" s="1" t="s">
        <v>91</v>
      </c>
      <c r="G59" s="9">
        <v>3</v>
      </c>
      <c r="H59" s="15">
        <f t="shared" si="1"/>
        <v>3</v>
      </c>
    </row>
    <row r="60" spans="1:8" ht="11.25" customHeight="1" x14ac:dyDescent="0.2">
      <c r="A60" s="1" t="s">
        <v>0</v>
      </c>
      <c r="B60" s="1" t="s">
        <v>5</v>
      </c>
      <c r="C60" s="1" t="s">
        <v>11</v>
      </c>
      <c r="D60" s="1" t="s">
        <v>166</v>
      </c>
      <c r="E60" s="1" t="s">
        <v>167</v>
      </c>
      <c r="F60" s="14">
        <v>1.57</v>
      </c>
      <c r="G60" s="9">
        <v>1</v>
      </c>
      <c r="H60" s="15">
        <f t="shared" si="1"/>
        <v>2.5700000000000003</v>
      </c>
    </row>
    <row r="61" spans="1:8" ht="11.25" customHeight="1" x14ac:dyDescent="0.2">
      <c r="A61" s="1" t="s">
        <v>2</v>
      </c>
      <c r="B61" s="1" t="s">
        <v>7</v>
      </c>
      <c r="C61" s="1" t="s">
        <v>10</v>
      </c>
      <c r="D61" s="10" t="s">
        <v>189</v>
      </c>
      <c r="E61" s="10" t="s">
        <v>82</v>
      </c>
      <c r="G61" s="9">
        <v>2</v>
      </c>
      <c r="H61" s="15">
        <f t="shared" si="1"/>
        <v>2</v>
      </c>
    </row>
    <row r="62" spans="1:8" ht="11.25" customHeight="1" x14ac:dyDescent="0.2">
      <c r="A62" s="1" t="s">
        <v>4</v>
      </c>
      <c r="B62" s="1" t="s">
        <v>6</v>
      </c>
      <c r="C62" s="1" t="s">
        <v>11</v>
      </c>
      <c r="D62" s="1" t="s">
        <v>31</v>
      </c>
      <c r="E62" s="1" t="s">
        <v>26</v>
      </c>
      <c r="G62" s="9">
        <v>2</v>
      </c>
      <c r="H62" s="15">
        <f t="shared" si="1"/>
        <v>2</v>
      </c>
    </row>
    <row r="63" spans="1:8" ht="11.25" customHeight="1" x14ac:dyDescent="0.2">
      <c r="A63" s="1" t="s">
        <v>4</v>
      </c>
      <c r="B63" s="1" t="s">
        <v>5</v>
      </c>
      <c r="C63" s="1" t="s">
        <v>11</v>
      </c>
      <c r="D63" s="1" t="s">
        <v>96</v>
      </c>
      <c r="E63" s="1" t="s">
        <v>27</v>
      </c>
      <c r="G63" s="9">
        <v>2</v>
      </c>
      <c r="H63" s="15">
        <f t="shared" si="1"/>
        <v>2</v>
      </c>
    </row>
    <row r="64" spans="1:8" ht="11.25" customHeight="1" x14ac:dyDescent="0.2">
      <c r="A64" s="1" t="s">
        <v>2</v>
      </c>
      <c r="B64" s="1" t="s">
        <v>7</v>
      </c>
      <c r="C64" s="1" t="s">
        <v>11</v>
      </c>
      <c r="D64" s="1" t="s">
        <v>154</v>
      </c>
      <c r="E64" s="1" t="s">
        <v>85</v>
      </c>
      <c r="F64" s="14">
        <v>1.57</v>
      </c>
      <c r="H64" s="15">
        <f t="shared" si="1"/>
        <v>1.57</v>
      </c>
    </row>
    <row r="65" spans="1:8" ht="11.25" customHeight="1" x14ac:dyDescent="0.2">
      <c r="A65" s="1" t="s">
        <v>0</v>
      </c>
      <c r="B65" s="1" t="s">
        <v>7</v>
      </c>
      <c r="C65" s="1" t="s">
        <v>11</v>
      </c>
      <c r="D65" s="1" t="s">
        <v>142</v>
      </c>
      <c r="E65" s="1" t="s">
        <v>127</v>
      </c>
      <c r="F65" s="14">
        <v>1.57</v>
      </c>
      <c r="H65" s="15">
        <f t="shared" si="1"/>
        <v>1.57</v>
      </c>
    </row>
    <row r="66" spans="1:8" ht="11.25" customHeight="1" x14ac:dyDescent="0.2">
      <c r="A66" s="1" t="s">
        <v>3</v>
      </c>
      <c r="B66" s="1" t="s">
        <v>6</v>
      </c>
      <c r="C66" s="1" t="s">
        <v>10</v>
      </c>
      <c r="D66" s="10" t="s">
        <v>196</v>
      </c>
      <c r="E66" s="10" t="s">
        <v>112</v>
      </c>
      <c r="G66" s="9">
        <v>1</v>
      </c>
      <c r="H66" s="15">
        <f t="shared" si="1"/>
        <v>1</v>
      </c>
    </row>
    <row r="67" spans="1:8" ht="11.25" customHeight="1" x14ac:dyDescent="0.2">
      <c r="A67" s="1" t="s">
        <v>2</v>
      </c>
      <c r="B67" s="1" t="s">
        <v>6</v>
      </c>
      <c r="C67" s="1" t="s">
        <v>11</v>
      </c>
      <c r="D67" s="1" t="s">
        <v>190</v>
      </c>
      <c r="E67" s="1" t="s">
        <v>91</v>
      </c>
      <c r="G67" s="9">
        <v>1</v>
      </c>
      <c r="H67" s="15">
        <f t="shared" ref="H67:H98" si="2">SUM(F67:G67)</f>
        <v>1</v>
      </c>
    </row>
    <row r="68" spans="1:8" ht="11.25" customHeight="1" x14ac:dyDescent="0.2">
      <c r="A68" s="1" t="s">
        <v>2</v>
      </c>
      <c r="B68" s="1" t="s">
        <v>5</v>
      </c>
      <c r="C68" s="1" t="s">
        <v>10</v>
      </c>
      <c r="D68" s="1" t="s">
        <v>106</v>
      </c>
      <c r="E68" s="1" t="s">
        <v>82</v>
      </c>
      <c r="G68" s="9">
        <v>1</v>
      </c>
      <c r="H68" s="15">
        <f t="shared" si="2"/>
        <v>1</v>
      </c>
    </row>
    <row r="69" spans="1:8" ht="11.25" customHeight="1" x14ac:dyDescent="0.2">
      <c r="A69" s="1" t="s">
        <v>2</v>
      </c>
      <c r="B69" s="1" t="s">
        <v>5</v>
      </c>
      <c r="C69" s="1" t="s">
        <v>11</v>
      </c>
      <c r="D69" s="1" t="s">
        <v>174</v>
      </c>
      <c r="E69" s="1" t="s">
        <v>29</v>
      </c>
      <c r="G69" s="9">
        <v>1</v>
      </c>
      <c r="H69" s="15">
        <f t="shared" si="2"/>
        <v>1</v>
      </c>
    </row>
    <row r="70" spans="1:8" ht="11.25" customHeight="1" x14ac:dyDescent="0.2">
      <c r="A70" s="1" t="s">
        <v>0</v>
      </c>
      <c r="B70" s="1" t="s">
        <v>7</v>
      </c>
      <c r="C70" s="1" t="s">
        <v>10</v>
      </c>
      <c r="D70" s="10" t="s">
        <v>195</v>
      </c>
      <c r="E70" s="10" t="s">
        <v>131</v>
      </c>
      <c r="G70" s="9">
        <v>1</v>
      </c>
      <c r="H70" s="15">
        <f t="shared" si="2"/>
        <v>1</v>
      </c>
    </row>
    <row r="71" spans="1:8" ht="11.25" customHeight="1" x14ac:dyDescent="0.2">
      <c r="A71" s="1" t="s">
        <v>4</v>
      </c>
      <c r="B71" s="1" t="s">
        <v>7</v>
      </c>
      <c r="C71" s="1" t="s">
        <v>11</v>
      </c>
      <c r="D71" s="2" t="s">
        <v>194</v>
      </c>
      <c r="E71" s="2" t="s">
        <v>148</v>
      </c>
      <c r="G71" s="9">
        <v>1</v>
      </c>
      <c r="H71" s="15">
        <f t="shared" si="2"/>
        <v>1</v>
      </c>
    </row>
    <row r="72" spans="1:8" ht="11.25" customHeight="1" x14ac:dyDescent="0.2">
      <c r="A72" s="1" t="s">
        <v>4</v>
      </c>
      <c r="B72" s="1" t="s">
        <v>5</v>
      </c>
      <c r="C72" s="1" t="s">
        <v>10</v>
      </c>
      <c r="D72" s="1" t="s">
        <v>134</v>
      </c>
      <c r="E72" s="1" t="s">
        <v>133</v>
      </c>
      <c r="G72" s="9">
        <v>1</v>
      </c>
      <c r="H72" s="15">
        <f t="shared" si="2"/>
        <v>1</v>
      </c>
    </row>
  </sheetData>
  <autoFilter ref="A1:H72" xr:uid="{00000000-0001-0000-0000-000000000000}"/>
  <sortState xmlns:xlrd2="http://schemas.microsoft.com/office/spreadsheetml/2017/richdata2" ref="A3:H72">
    <sortCondition descending="1" ref="H3:H72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A33" sqref="A33"/>
    </sheetView>
  </sheetViews>
  <sheetFormatPr defaultRowHeight="13.2" x14ac:dyDescent="0.25"/>
  <cols>
    <col min="1" max="1" width="40.44140625" bestFit="1" customWidth="1"/>
    <col min="2" max="2" width="10.109375" bestFit="1" customWidth="1"/>
  </cols>
  <sheetData>
    <row r="1" spans="1:2" x14ac:dyDescent="0.25">
      <c r="A1" s="4" t="s">
        <v>37</v>
      </c>
    </row>
    <row r="3" spans="1:2" x14ac:dyDescent="0.25">
      <c r="A3" s="3" t="s">
        <v>39</v>
      </c>
      <c r="B3" s="3" t="s">
        <v>40</v>
      </c>
    </row>
    <row r="4" spans="1:2" x14ac:dyDescent="0.25">
      <c r="A4" s="3" t="s">
        <v>38</v>
      </c>
      <c r="B4">
        <v>1</v>
      </c>
    </row>
    <row r="5" spans="1:2" x14ac:dyDescent="0.25">
      <c r="A5" s="3" t="s">
        <v>45</v>
      </c>
      <c r="B5">
        <v>2</v>
      </c>
    </row>
    <row r="6" spans="1:2" x14ac:dyDescent="0.25">
      <c r="A6" s="3" t="s">
        <v>46</v>
      </c>
      <c r="B6">
        <v>2</v>
      </c>
    </row>
    <row r="7" spans="1:2" x14ac:dyDescent="0.25">
      <c r="A7" s="3" t="s">
        <v>47</v>
      </c>
      <c r="B7">
        <v>2</v>
      </c>
    </row>
    <row r="8" spans="1:2" x14ac:dyDescent="0.25">
      <c r="A8" s="3" t="s">
        <v>41</v>
      </c>
      <c r="B8">
        <v>2</v>
      </c>
    </row>
    <row r="9" spans="1:2" x14ac:dyDescent="0.25">
      <c r="A9" s="3" t="s">
        <v>48</v>
      </c>
      <c r="B9">
        <v>3</v>
      </c>
    </row>
    <row r="10" spans="1:2" x14ac:dyDescent="0.25">
      <c r="A10" s="3" t="s">
        <v>42</v>
      </c>
      <c r="B10">
        <v>3</v>
      </c>
    </row>
    <row r="11" spans="1:2" x14ac:dyDescent="0.25">
      <c r="A11" s="3" t="s">
        <v>49</v>
      </c>
      <c r="B11">
        <v>4</v>
      </c>
    </row>
    <row r="12" spans="1:2" x14ac:dyDescent="0.25">
      <c r="A12" s="3" t="s">
        <v>50</v>
      </c>
      <c r="B12">
        <v>4</v>
      </c>
    </row>
    <row r="13" spans="1:2" x14ac:dyDescent="0.25">
      <c r="A13" s="3" t="s">
        <v>43</v>
      </c>
      <c r="B13">
        <v>4</v>
      </c>
    </row>
    <row r="14" spans="1:2" x14ac:dyDescent="0.25">
      <c r="A14" s="3" t="s">
        <v>98</v>
      </c>
      <c r="B14">
        <v>4</v>
      </c>
    </row>
    <row r="15" spans="1:2" x14ac:dyDescent="0.25">
      <c r="A15" s="3" t="s">
        <v>97</v>
      </c>
      <c r="B15">
        <v>5</v>
      </c>
    </row>
    <row r="16" spans="1:2" x14ac:dyDescent="0.25">
      <c r="A16" s="3" t="s">
        <v>51</v>
      </c>
      <c r="B16">
        <v>5</v>
      </c>
    </row>
    <row r="17" spans="1:2" x14ac:dyDescent="0.25">
      <c r="A17" s="3" t="s">
        <v>44</v>
      </c>
      <c r="B17">
        <v>5</v>
      </c>
    </row>
    <row r="18" spans="1:2" x14ac:dyDescent="0.25">
      <c r="A18" s="3" t="s">
        <v>52</v>
      </c>
      <c r="B18">
        <v>6</v>
      </c>
    </row>
    <row r="19" spans="1:2" x14ac:dyDescent="0.25">
      <c r="A19" s="3" t="s">
        <v>53</v>
      </c>
      <c r="B19">
        <v>7</v>
      </c>
    </row>
    <row r="20" spans="1:2" x14ac:dyDescent="0.25">
      <c r="A20" s="3" t="s">
        <v>54</v>
      </c>
      <c r="B20">
        <v>7</v>
      </c>
    </row>
    <row r="21" spans="1:2" x14ac:dyDescent="0.25">
      <c r="A21" s="3" t="s">
        <v>55</v>
      </c>
      <c r="B21">
        <v>7</v>
      </c>
    </row>
    <row r="22" spans="1:2" x14ac:dyDescent="0.25">
      <c r="A22" s="3" t="s">
        <v>56</v>
      </c>
      <c r="B22">
        <v>7</v>
      </c>
    </row>
    <row r="23" spans="1:2" x14ac:dyDescent="0.25">
      <c r="A23" s="3" t="s">
        <v>57</v>
      </c>
      <c r="B23">
        <v>7</v>
      </c>
    </row>
    <row r="24" spans="1:2" x14ac:dyDescent="0.25">
      <c r="A24" s="3" t="s">
        <v>58</v>
      </c>
      <c r="B24">
        <v>7</v>
      </c>
    </row>
    <row r="25" spans="1:2" x14ac:dyDescent="0.25">
      <c r="A25" s="3" t="s">
        <v>59</v>
      </c>
      <c r="B25">
        <v>8</v>
      </c>
    </row>
    <row r="26" spans="1:2" x14ac:dyDescent="0.25">
      <c r="A26" s="3" t="s">
        <v>84</v>
      </c>
      <c r="B26">
        <v>10</v>
      </c>
    </row>
    <row r="27" spans="1:2" x14ac:dyDescent="0.25">
      <c r="A27" s="3" t="s">
        <v>60</v>
      </c>
      <c r="B27">
        <v>7</v>
      </c>
    </row>
    <row r="28" spans="1:2" x14ac:dyDescent="0.25">
      <c r="A28" s="3" t="s">
        <v>61</v>
      </c>
      <c r="B28">
        <v>7</v>
      </c>
    </row>
    <row r="29" spans="1:2" x14ac:dyDescent="0.25">
      <c r="A29" s="3" t="s">
        <v>62</v>
      </c>
      <c r="B29">
        <v>7</v>
      </c>
    </row>
    <row r="30" spans="1:2" x14ac:dyDescent="0.25">
      <c r="A30" s="3" t="s">
        <v>63</v>
      </c>
      <c r="B30">
        <v>7</v>
      </c>
    </row>
    <row r="31" spans="1:2" x14ac:dyDescent="0.25">
      <c r="A31" s="3" t="s">
        <v>64</v>
      </c>
      <c r="B31">
        <v>8</v>
      </c>
    </row>
    <row r="32" spans="1:2" x14ac:dyDescent="0.25">
      <c r="A32" s="3" t="s">
        <v>65</v>
      </c>
      <c r="B32">
        <v>9</v>
      </c>
    </row>
    <row r="33" spans="1:2" x14ac:dyDescent="0.25">
      <c r="A33" s="3" t="s">
        <v>66</v>
      </c>
      <c r="B33">
        <v>9</v>
      </c>
    </row>
    <row r="34" spans="1:2" x14ac:dyDescent="0.25">
      <c r="A34" s="3" t="s">
        <v>67</v>
      </c>
      <c r="B34">
        <v>10</v>
      </c>
    </row>
    <row r="35" spans="1:2" x14ac:dyDescent="0.25">
      <c r="A35" s="3" t="s">
        <v>68</v>
      </c>
      <c r="B35">
        <v>10</v>
      </c>
    </row>
    <row r="36" spans="1:2" x14ac:dyDescent="0.25">
      <c r="A36" s="3" t="s">
        <v>69</v>
      </c>
      <c r="B36">
        <v>11</v>
      </c>
    </row>
    <row r="37" spans="1:2" x14ac:dyDescent="0.25">
      <c r="A37" s="3" t="s">
        <v>70</v>
      </c>
      <c r="B37">
        <v>12</v>
      </c>
    </row>
    <row r="38" spans="1:2" x14ac:dyDescent="0.25">
      <c r="A38" s="3" t="s">
        <v>71</v>
      </c>
      <c r="B38">
        <v>13</v>
      </c>
    </row>
    <row r="41" spans="1:2" x14ac:dyDescent="0.25">
      <c r="A41" s="4" t="s">
        <v>75</v>
      </c>
    </row>
    <row r="43" spans="1:2" x14ac:dyDescent="0.25">
      <c r="A43" s="5" t="s">
        <v>72</v>
      </c>
    </row>
    <row r="44" spans="1:2" x14ac:dyDescent="0.25">
      <c r="A44" s="3" t="s">
        <v>74</v>
      </c>
    </row>
    <row r="45" spans="1:2" x14ac:dyDescent="0.25">
      <c r="A45" s="3" t="s">
        <v>73</v>
      </c>
    </row>
    <row r="47" spans="1:2" x14ac:dyDescent="0.25">
      <c r="A47" s="6" t="s">
        <v>76</v>
      </c>
    </row>
    <row r="48" spans="1:2" x14ac:dyDescent="0.25">
      <c r="A48" s="3" t="s">
        <v>77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N22" sqref="N22"/>
    </sheetView>
  </sheetViews>
  <sheetFormatPr defaultRowHeight="13.2" x14ac:dyDescent="0.25"/>
  <cols>
    <col min="1" max="1" width="10.109375" bestFit="1" customWidth="1"/>
    <col min="2" max="2" width="14.109375" bestFit="1" customWidth="1"/>
    <col min="3" max="3" width="22.33203125" style="8" bestFit="1" customWidth="1"/>
  </cols>
  <sheetData>
    <row r="1" spans="1:3" x14ac:dyDescent="0.25">
      <c r="A1" s="3" t="s">
        <v>78</v>
      </c>
      <c r="B1" s="3" t="s">
        <v>79</v>
      </c>
      <c r="C1" s="7" t="s">
        <v>80</v>
      </c>
    </row>
    <row r="2" spans="1:3" x14ac:dyDescent="0.25">
      <c r="A2" s="3" t="s">
        <v>181</v>
      </c>
      <c r="B2" s="3" t="s">
        <v>119</v>
      </c>
      <c r="C2" s="8">
        <v>57</v>
      </c>
    </row>
    <row r="3" spans="1:3" x14ac:dyDescent="0.25">
      <c r="A3" s="3"/>
      <c r="B3" s="3"/>
    </row>
    <row r="4" spans="1:3" x14ac:dyDescent="0.25">
      <c r="A4" s="3"/>
      <c r="B4" s="3"/>
    </row>
    <row r="5" spans="1:3" x14ac:dyDescent="0.25">
      <c r="A5" s="3"/>
      <c r="B5" s="3"/>
    </row>
    <row r="6" spans="1:3" x14ac:dyDescent="0.25">
      <c r="A6" s="3"/>
      <c r="B6" s="3"/>
    </row>
    <row r="7" spans="1:3" x14ac:dyDescent="0.25">
      <c r="A7" s="11"/>
      <c r="B7" s="3"/>
    </row>
    <row r="8" spans="1:3" x14ac:dyDescent="0.25">
      <c r="A8" s="3"/>
      <c r="B8" s="3"/>
    </row>
    <row r="9" spans="1:3" x14ac:dyDescent="0.25">
      <c r="A9" s="3"/>
      <c r="B9" s="3"/>
    </row>
    <row r="10" spans="1:3" x14ac:dyDescent="0.25">
      <c r="A10" s="3"/>
      <c r="B10" s="3"/>
    </row>
    <row r="11" spans="1:3" x14ac:dyDescent="0.25">
      <c r="A11" s="3"/>
      <c r="B11" s="3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2026_body celkem</vt:lpstr>
      <vt:lpstr>bodovací tabulka</vt:lpstr>
      <vt:lpstr>přehled započtených KV</vt:lpstr>
    </vt:vector>
  </TitlesOfParts>
  <Company>GAMEX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GAM295</dc:creator>
  <cp:lastModifiedBy>Franta Vomáčka</cp:lastModifiedBy>
  <cp:lastPrinted>2020-01-16T14:56:20Z</cp:lastPrinted>
  <dcterms:created xsi:type="dcterms:W3CDTF">2008-04-30T07:50:44Z</dcterms:created>
  <dcterms:modified xsi:type="dcterms:W3CDTF">2026-01-17T11:12:36Z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vysledky_pudl_roku_2013.xls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